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835"/>
  </bookViews>
  <sheets>
    <sheet name="Лист3" sheetId="3" r:id="rId1"/>
  </sheets>
  <definedNames>
    <definedName name="_xlnm._FilterDatabase" localSheetId="0" hidden="1">Лист3!$B$3:$J$55</definedName>
    <definedName name="_xlnm.Print_Area" localSheetId="0">Лист3!$A$1:$I$54</definedName>
  </definedNames>
  <calcPr calcId="152511"/>
</workbook>
</file>

<file path=xl/calcChain.xml><?xml version="1.0" encoding="utf-8"?>
<calcChain xmlns="http://schemas.openxmlformats.org/spreadsheetml/2006/main">
  <c r="B4" i="3" l="1"/>
  <c r="B5" i="3" l="1"/>
  <c r="B6" i="3" s="1"/>
  <c r="B8" i="3" s="1"/>
  <c r="B9" i="3" s="1"/>
  <c r="B10" i="3" s="1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B54" i="3" s="1"/>
</calcChain>
</file>

<file path=xl/sharedStrings.xml><?xml version="1.0" encoding="utf-8"?>
<sst xmlns="http://schemas.openxmlformats.org/spreadsheetml/2006/main" count="269" uniqueCount="79">
  <si>
    <t>Адрес МКД</t>
  </si>
  <si>
    <t>Дата завершения работ по программе</t>
  </si>
  <si>
    <t>Вид работ</t>
  </si>
  <si>
    <t>дата и № договора</t>
  </si>
  <si>
    <t>Исполнитель</t>
  </si>
  <si>
    <t>Перенос на 2016 год</t>
  </si>
  <si>
    <t>ремонт крыши</t>
  </si>
  <si>
    <t>543-К от 03.08.2015</t>
  </si>
  <si>
    <t>ООО "ИСК Гринвич"</t>
  </si>
  <si>
    <t>Пушкинский р-н, г. Пушкино, мкр.Заветы Ильича, ул.Железнодорожная, д.4</t>
  </si>
  <si>
    <t>Пушкинский р-н, г. Пушкино, пл.Советская, д.1/7</t>
  </si>
  <si>
    <t>544-К от 03.08.2015</t>
  </si>
  <si>
    <t>Пушкинский р-н, г.п. Правдинский, р.п. Правдинский, ул.Полевая, д.8</t>
  </si>
  <si>
    <t>ремонт ВИС</t>
  </si>
  <si>
    <t>1001-К от 21.10.2015</t>
  </si>
  <si>
    <t>ООО "ЭКСПРОМ"</t>
  </si>
  <si>
    <t>Пушкинский р-н, г.п. Правдинский, р.п. Правдинский, ул.Полевая, д.9</t>
  </si>
  <si>
    <t>конкурс признан несостоявшимся</t>
  </si>
  <si>
    <t>Пушкинский р-н, г.п.Ашукино, п.Ашукино, мкр.Росхмель, д.28</t>
  </si>
  <si>
    <t>Пушкинский р-н, г.п.Ашукино, п.Ашукино, ул.Чкалова, д.1</t>
  </si>
  <si>
    <t>ремонт фасада</t>
  </si>
  <si>
    <t>ремонт фундамента</t>
  </si>
  <si>
    <t>не объявлен</t>
  </si>
  <si>
    <t>Пушкинский р-н, г.п.Лесной, п.Лесной, ул.Гагарина, д.2</t>
  </si>
  <si>
    <t>1002-К от 21.10.2015</t>
  </si>
  <si>
    <t>Пушкинский р-н, г.п.Лесной, п.Лесной, ул.Пушкина, д.1</t>
  </si>
  <si>
    <t>1003-К от 21.10.2015</t>
  </si>
  <si>
    <t>Пушкинский р-н, г.п.Лесной, п.Лесной, ул.Пушкина, д.3</t>
  </si>
  <si>
    <t>1008-К от 21.10.2015</t>
  </si>
  <si>
    <t>Пушкинский р-н, г.п.Лесной, п.Лесной, ул.Советская, д.4</t>
  </si>
  <si>
    <t>Пушкинский р-н, г.п.Лесной, п.Лесной, ул.Титова, д.1</t>
  </si>
  <si>
    <t>1010-К от 21.10.2015</t>
  </si>
  <si>
    <t>Пушкинский р-н, г.п.Софрино, н.п.Софрино-1, д.17</t>
  </si>
  <si>
    <t>Пушкинский р-н, г.п.Софрино, н.п.Софрино-1, д.25</t>
  </si>
  <si>
    <t>Пушкинский р-н, г.п.Софрино, н.п.Софрино-1, д.33</t>
  </si>
  <si>
    <t>Пушкинский р-н, г.п.Софрино, н.п.Софрино-1, д.35</t>
  </si>
  <si>
    <t>Пушкинский р-н, г.п.Софрино, н.п.Софрино-1, д.43</t>
  </si>
  <si>
    <t>Пушкинский р-н, г.п.Софрино, п.Софрино, мкр.Софрино, д.6-а</t>
  </si>
  <si>
    <t>Пушкинский р-н, г.п.Софрино, п.Софрино, ул.Заводская, д.5</t>
  </si>
  <si>
    <t>Пушкинский р-н, г.п.Софрино, п.Софрино, ул.Клубная, д.10</t>
  </si>
  <si>
    <t>Пушкинский р-н, г.п.Софрино, п.Софрино, ул.Клубная, д.12</t>
  </si>
  <si>
    <t>Пушкинский р-н, г.п.Софрино, п.Софрино, ул.Клубная, д.3</t>
  </si>
  <si>
    <t>545-К от 03.08.2015</t>
  </si>
  <si>
    <t>Пушкинский р-н, г.п.Софрино, п.Софрино, ул.Крайняя, д.10</t>
  </si>
  <si>
    <t>Пушкинский р-н, г.п.Софрино, п.Софрино, ул.Ленина, д.11</t>
  </si>
  <si>
    <t>Пушкинский р-н, г.п.Софрино, п.Софрино, ул.Сетевая, д.11</t>
  </si>
  <si>
    <t>Пушкинский р-н, г.п.Софрино, п.Софрино, ул.Сетевая, д.7</t>
  </si>
  <si>
    <t>Пушкинский р-н, г.п.Софрино, п.Софрино, ул.Сетевая, д.9</t>
  </si>
  <si>
    <t>Пушкинский р-н, г.п.Софрино, п.Софрино, ул.Экспериментальная, д.5</t>
  </si>
  <si>
    <t>Пушкинский р-н, г.п.Черкизово, п.Черкизово, ул.Ганны Шостак, д.54/1</t>
  </si>
  <si>
    <t>Пушкинский р-н, Зеленоградский д.п., ул.Шоссейная, д.4</t>
  </si>
  <si>
    <t xml:space="preserve"> ООО "ЭКСПРОМ"</t>
  </si>
  <si>
    <t>Пушкинский р-н, р.п. Правдинский, ул.Садовая, д.17/1</t>
  </si>
  <si>
    <t>1009-К от 21.10.2015</t>
  </si>
  <si>
    <t>Пушкинский р-н, с.Ельдигино, мкр.Ельдигино, д.15</t>
  </si>
  <si>
    <t>Пушкинский р-н, с.Ельдигино, мкр.Ельдигино, д.21</t>
  </si>
  <si>
    <t>Пушкинский р-н, с.п.Тарасовское, п.Лесные Поляны, ул.Комбикормовый з-д, д.11а</t>
  </si>
  <si>
    <t>1011-К от 21.10.2015</t>
  </si>
  <si>
    <t>Пушкинский р-н, с.п.Тарасовское, п.Лесные Поляны, ул.Ленина, д.6</t>
  </si>
  <si>
    <t>Пушкинский р-н, с.п.Тарасовское, п.Лесные Поляны, ул.Совхозная, д.31</t>
  </si>
  <si>
    <t>1012-К от 21.10.2015</t>
  </si>
  <si>
    <t>Пушкинский р-н, с.п.Тарасовское, п.Челюскинский, ул.Большая Тарасовская, д.1/114</t>
  </si>
  <si>
    <t>Пушкинский р-н, с.п.Тарасовское, п.Челюскинский, ул.Большая Тарасовская, д.108</t>
  </si>
  <si>
    <t>Пушкинский р-н, с.п.Тарасовское, п.Челюскинский, ул.Большая Тарасовская, д.110</t>
  </si>
  <si>
    <t>Пушкинский р-н, с.п.Тарасовское, п.Челюскинский, ул.Большая Тарасовская, д.2/112</t>
  </si>
  <si>
    <t>Пушкинский р-н, с.п.Тарасовское, с.Тарасовка, ул.Центральная, д.12</t>
  </si>
  <si>
    <t>Пушкинский р-н, с.п.Царевское, п.Зверосовхоз, ул.Парковая, д.18</t>
  </si>
  <si>
    <t>Пушкинский р-н, с.п.Царевское, п.Зверосовхоз, ул.Соболиная, д.9</t>
  </si>
  <si>
    <t>2015</t>
  </si>
  <si>
    <t>№ п/п</t>
  </si>
  <si>
    <t>2016</t>
  </si>
  <si>
    <t xml:space="preserve"> </t>
  </si>
  <si>
    <t>Информация о проводимых работах                          (заполняется еженедельно)</t>
  </si>
  <si>
    <t>конкурс признан состоявшимся, но подрядчик не приступил к выполнению ремонтно-строительных работ</t>
  </si>
  <si>
    <t>конкурс признан состоявшимся, но подрядчик приступил к выполнению ремонтно-строительных работ, но не завершив приостановил работу</t>
  </si>
  <si>
    <t>конкурс не объявлен</t>
  </si>
  <si>
    <t>Пушкинский р-н, г.п. Правдинский, р.п. Правдинский, ул.Садовая, д. 17/1</t>
  </si>
  <si>
    <t>Адресный перечень по незавершенным объектам( работы не проводились, либо не завершены) план реализации 2014-2015 годы</t>
  </si>
  <si>
    <t>Приложение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</si>
</sst>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00CC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1" fontId="2" fillId="2" borderId="1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4" fillId="2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/>
    <xf numFmtId="0" fontId="3" fillId="3" borderId="1" xfId="0" applyFont="1" applyFill="1" applyBorder="1" applyAlignment="1">
      <alignment horizontal="left" vertical="center" wrapText="1"/>
    </xf>
    <xf numFmtId="0" fontId="3" fillId="0" borderId="0" xfId="0" applyFont="1"/>
    <xf numFmtId="0" fontId="0" fillId="0" borderId="0" xfId="0" applyAlignment="1">
      <alignment wrapText="1"/>
    </xf>
    <xf numFmtId="0" fontId="5" fillId="0" borderId="0" xfId="0" applyFont="1"/>
    <xf numFmtId="9" fontId="0" fillId="0" borderId="0" xfId="0" applyNumberFormat="1"/>
    <xf numFmtId="0" fontId="4" fillId="4" borderId="1" xfId="0" applyFont="1" applyFill="1" applyBorder="1" applyAlignment="1" applyProtection="1">
      <alignment horizontal="center" vertical="center" wrapText="1"/>
    </xf>
    <xf numFmtId="0" fontId="1" fillId="4" borderId="1" xfId="0" applyFont="1" applyFill="1" applyBorder="1" applyAlignment="1" applyProtection="1">
      <alignment horizontal="center" vertical="center" wrapText="1"/>
    </xf>
    <xf numFmtId="0" fontId="3" fillId="4" borderId="1" xfId="0" applyFont="1" applyFill="1" applyBorder="1" applyAlignment="1">
      <alignment horizontal="left" vertical="center" wrapText="1"/>
    </xf>
    <xf numFmtId="14" fontId="3" fillId="4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 wrapText="1"/>
    </xf>
    <xf numFmtId="14" fontId="3" fillId="4" borderId="1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5"/>
  <sheetViews>
    <sheetView tabSelected="1" view="pageBreakPreview" zoomScale="86" zoomScaleNormal="86" zoomScaleSheetLayoutView="86" workbookViewId="0">
      <selection activeCell="D3" sqref="D3"/>
    </sheetView>
  </sheetViews>
  <sheetFormatPr defaultRowHeight="15" x14ac:dyDescent="0.25"/>
  <cols>
    <col min="2" max="2" width="4.85546875" hidden="1" customWidth="1"/>
    <col min="3" max="3" width="5.28515625" hidden="1" customWidth="1"/>
    <col min="4" max="4" width="40.140625" customWidth="1"/>
    <col min="5" max="5" width="13.5703125" customWidth="1"/>
    <col min="6" max="6" width="29.7109375" customWidth="1"/>
    <col min="7" max="7" width="16.28515625" customWidth="1"/>
    <col min="8" max="8" width="14.28515625" customWidth="1"/>
    <col min="9" max="9" width="45.85546875" customWidth="1"/>
    <col min="10" max="10" width="15.140625" hidden="1" customWidth="1"/>
    <col min="11" max="11" width="14.28515625" customWidth="1"/>
  </cols>
  <sheetData>
    <row r="1" spans="1:17" x14ac:dyDescent="0.25">
      <c r="I1" t="s">
        <v>78</v>
      </c>
    </row>
    <row r="2" spans="1:17" ht="19.5" customHeight="1" x14ac:dyDescent="0.25">
      <c r="A2" s="19" t="s">
        <v>77</v>
      </c>
      <c r="B2" s="19"/>
      <c r="C2" s="19"/>
      <c r="D2" s="19"/>
      <c r="E2" s="19"/>
      <c r="F2" s="19"/>
      <c r="G2" s="19"/>
      <c r="H2" s="19"/>
      <c r="I2" s="19"/>
    </row>
    <row r="3" spans="1:17" ht="80.25" customHeight="1" x14ac:dyDescent="0.25">
      <c r="A3" s="11" t="s">
        <v>69</v>
      </c>
      <c r="B3" s="4" t="s">
        <v>69</v>
      </c>
      <c r="C3" s="4" t="s">
        <v>69</v>
      </c>
      <c r="D3" s="11" t="s">
        <v>0</v>
      </c>
      <c r="E3" s="11" t="s">
        <v>1</v>
      </c>
      <c r="F3" s="11" t="s">
        <v>2</v>
      </c>
      <c r="G3" s="12" t="s">
        <v>3</v>
      </c>
      <c r="H3" s="12" t="s">
        <v>4</v>
      </c>
      <c r="I3" s="11" t="s">
        <v>72</v>
      </c>
      <c r="J3" s="1" t="s">
        <v>5</v>
      </c>
      <c r="Q3" t="s">
        <v>71</v>
      </c>
    </row>
    <row r="4" spans="1:17" ht="72.75" customHeight="1" x14ac:dyDescent="0.25">
      <c r="A4" s="15">
        <v>1</v>
      </c>
      <c r="B4" s="3" t="e">
        <f>#REF!+1</f>
        <v>#REF!</v>
      </c>
      <c r="C4" s="3"/>
      <c r="D4" s="13" t="s">
        <v>9</v>
      </c>
      <c r="E4" s="14">
        <v>42369</v>
      </c>
      <c r="F4" s="15" t="s">
        <v>6</v>
      </c>
      <c r="G4" s="15" t="s">
        <v>7</v>
      </c>
      <c r="H4" s="15" t="s">
        <v>8</v>
      </c>
      <c r="I4" s="15" t="s">
        <v>74</v>
      </c>
      <c r="J4" s="2">
        <v>2015</v>
      </c>
    </row>
    <row r="5" spans="1:17" ht="51" customHeight="1" x14ac:dyDescent="0.25">
      <c r="A5" s="15">
        <v>2</v>
      </c>
      <c r="B5" s="5" t="e">
        <f>#REF!+1</f>
        <v>#REF!</v>
      </c>
      <c r="C5" s="5">
        <v>1</v>
      </c>
      <c r="D5" s="13" t="s">
        <v>10</v>
      </c>
      <c r="E5" s="14">
        <v>42369</v>
      </c>
      <c r="F5" s="15" t="s">
        <v>6</v>
      </c>
      <c r="G5" s="15" t="s">
        <v>11</v>
      </c>
      <c r="H5" s="15" t="s">
        <v>8</v>
      </c>
      <c r="I5" s="15" t="s">
        <v>73</v>
      </c>
      <c r="J5" s="2">
        <v>2016</v>
      </c>
    </row>
    <row r="6" spans="1:17" ht="79.5" customHeight="1" x14ac:dyDescent="0.25">
      <c r="A6" s="15">
        <v>3</v>
      </c>
      <c r="B6" s="3" t="e">
        <f>B5+1</f>
        <v>#REF!</v>
      </c>
      <c r="C6" s="3">
        <v>2</v>
      </c>
      <c r="D6" s="13" t="s">
        <v>12</v>
      </c>
      <c r="E6" s="14">
        <v>42369</v>
      </c>
      <c r="F6" s="15" t="s">
        <v>13</v>
      </c>
      <c r="G6" s="15" t="s">
        <v>14</v>
      </c>
      <c r="H6" s="15" t="s">
        <v>15</v>
      </c>
      <c r="I6" s="15" t="s">
        <v>73</v>
      </c>
      <c r="J6" s="2">
        <v>2016</v>
      </c>
    </row>
    <row r="7" spans="1:17" ht="106.5" customHeight="1" x14ac:dyDescent="0.25">
      <c r="A7" s="15">
        <v>4</v>
      </c>
      <c r="B7" s="3"/>
      <c r="C7" s="3"/>
      <c r="D7" s="13" t="s">
        <v>76</v>
      </c>
      <c r="E7" s="14">
        <v>42369</v>
      </c>
      <c r="F7" s="15" t="s">
        <v>6</v>
      </c>
      <c r="G7" s="15" t="s">
        <v>7</v>
      </c>
      <c r="H7" s="15" t="s">
        <v>8</v>
      </c>
      <c r="I7" s="15" t="s">
        <v>74</v>
      </c>
      <c r="J7" s="2"/>
    </row>
    <row r="8" spans="1:17" ht="61.5" customHeight="1" x14ac:dyDescent="0.25">
      <c r="A8" s="15">
        <v>5</v>
      </c>
      <c r="B8" s="5" t="e">
        <f>B6+1</f>
        <v>#REF!</v>
      </c>
      <c r="C8" s="5">
        <v>3</v>
      </c>
      <c r="D8" s="13" t="s">
        <v>12</v>
      </c>
      <c r="E8" s="14">
        <v>42369</v>
      </c>
      <c r="F8" s="15" t="s">
        <v>6</v>
      </c>
      <c r="G8" s="15" t="s">
        <v>7</v>
      </c>
      <c r="H8" s="15" t="s">
        <v>8</v>
      </c>
      <c r="I8" s="15" t="s">
        <v>73</v>
      </c>
      <c r="J8" s="2">
        <v>2016</v>
      </c>
    </row>
    <row r="9" spans="1:17" ht="60.75" customHeight="1" x14ac:dyDescent="0.25">
      <c r="A9" s="15">
        <v>6</v>
      </c>
      <c r="B9" s="3" t="e">
        <f t="shared" ref="B9:B54" si="0">B8+1</f>
        <v>#REF!</v>
      </c>
      <c r="C9" s="3">
        <v>4</v>
      </c>
      <c r="D9" s="13" t="s">
        <v>16</v>
      </c>
      <c r="E9" s="14">
        <v>42369</v>
      </c>
      <c r="F9" s="15" t="s">
        <v>13</v>
      </c>
      <c r="G9" s="15"/>
      <c r="H9" s="15" t="s">
        <v>17</v>
      </c>
      <c r="I9" s="15" t="s">
        <v>17</v>
      </c>
      <c r="J9" s="2">
        <v>2016</v>
      </c>
    </row>
    <row r="10" spans="1:17" ht="65.25" customHeight="1" x14ac:dyDescent="0.25">
      <c r="A10" s="15">
        <v>7</v>
      </c>
      <c r="B10" s="5" t="e">
        <f t="shared" si="0"/>
        <v>#REF!</v>
      </c>
      <c r="C10" s="5">
        <v>5</v>
      </c>
      <c r="D10" s="13" t="s">
        <v>16</v>
      </c>
      <c r="E10" s="14">
        <v>42369</v>
      </c>
      <c r="F10" s="15" t="s">
        <v>6</v>
      </c>
      <c r="G10" s="15" t="s">
        <v>7</v>
      </c>
      <c r="H10" s="15" t="s">
        <v>8</v>
      </c>
      <c r="I10" s="15" t="s">
        <v>74</v>
      </c>
      <c r="J10" s="2">
        <v>2016</v>
      </c>
      <c r="L10" s="10"/>
    </row>
    <row r="11" spans="1:17" ht="62.25" customHeight="1" x14ac:dyDescent="0.25">
      <c r="A11" s="15">
        <v>8</v>
      </c>
      <c r="B11" s="5" t="e">
        <f t="shared" si="0"/>
        <v>#REF!</v>
      </c>
      <c r="C11" s="5">
        <v>6</v>
      </c>
      <c r="D11" s="13" t="s">
        <v>18</v>
      </c>
      <c r="E11" s="14">
        <v>42369</v>
      </c>
      <c r="F11" s="15" t="s">
        <v>6</v>
      </c>
      <c r="G11" s="15" t="s">
        <v>7</v>
      </c>
      <c r="H11" s="15" t="s">
        <v>8</v>
      </c>
      <c r="I11" s="15" t="s">
        <v>73</v>
      </c>
      <c r="J11" s="2">
        <v>2016</v>
      </c>
      <c r="L11" s="10"/>
    </row>
    <row r="12" spans="1:17" ht="56.25" customHeight="1" x14ac:dyDescent="0.25">
      <c r="A12" s="15">
        <v>9</v>
      </c>
      <c r="B12" s="3" t="e">
        <f t="shared" si="0"/>
        <v>#REF!</v>
      </c>
      <c r="C12" s="3">
        <v>7</v>
      </c>
      <c r="D12" s="17" t="s">
        <v>19</v>
      </c>
      <c r="E12" s="14">
        <v>42369</v>
      </c>
      <c r="F12" s="15" t="s">
        <v>20</v>
      </c>
      <c r="G12" s="15" t="s">
        <v>7</v>
      </c>
      <c r="H12" s="15" t="s">
        <v>8</v>
      </c>
      <c r="I12" s="15" t="s">
        <v>73</v>
      </c>
      <c r="J12" s="2">
        <v>2016</v>
      </c>
    </row>
    <row r="13" spans="1:17" ht="30" x14ac:dyDescent="0.25">
      <c r="A13" s="15">
        <v>10</v>
      </c>
      <c r="B13" s="3" t="e">
        <f t="shared" si="0"/>
        <v>#REF!</v>
      </c>
      <c r="C13" s="3">
        <v>8</v>
      </c>
      <c r="D13" s="17" t="s">
        <v>19</v>
      </c>
      <c r="E13" s="14">
        <v>42369</v>
      </c>
      <c r="F13" s="15" t="s">
        <v>21</v>
      </c>
      <c r="G13" s="15"/>
      <c r="H13" s="15" t="s">
        <v>22</v>
      </c>
      <c r="I13" s="15" t="s">
        <v>75</v>
      </c>
      <c r="J13" s="2" t="s">
        <v>70</v>
      </c>
    </row>
    <row r="14" spans="1:17" ht="47.25" customHeight="1" x14ac:dyDescent="0.25">
      <c r="A14" s="15">
        <v>11</v>
      </c>
      <c r="B14" s="3" t="e">
        <f t="shared" si="0"/>
        <v>#REF!</v>
      </c>
      <c r="C14" s="3">
        <v>9</v>
      </c>
      <c r="D14" s="17" t="s">
        <v>23</v>
      </c>
      <c r="E14" s="14">
        <v>42369</v>
      </c>
      <c r="F14" s="15" t="s">
        <v>13</v>
      </c>
      <c r="G14" s="15" t="s">
        <v>24</v>
      </c>
      <c r="H14" s="15" t="s">
        <v>15</v>
      </c>
      <c r="I14" s="15" t="s">
        <v>73</v>
      </c>
      <c r="J14" s="2">
        <v>2016</v>
      </c>
    </row>
    <row r="15" spans="1:17" ht="47.25" x14ac:dyDescent="0.25">
      <c r="A15" s="15">
        <v>12</v>
      </c>
      <c r="B15" s="3" t="e">
        <f t="shared" si="0"/>
        <v>#REF!</v>
      </c>
      <c r="C15" s="3">
        <v>10</v>
      </c>
      <c r="D15" s="17" t="s">
        <v>25</v>
      </c>
      <c r="E15" s="14">
        <v>42369</v>
      </c>
      <c r="F15" s="15" t="s">
        <v>13</v>
      </c>
      <c r="G15" s="15" t="s">
        <v>26</v>
      </c>
      <c r="H15" s="15" t="s">
        <v>15</v>
      </c>
      <c r="I15" s="15" t="s">
        <v>73</v>
      </c>
      <c r="J15" s="2">
        <v>2016</v>
      </c>
    </row>
    <row r="16" spans="1:17" ht="40.5" customHeight="1" x14ac:dyDescent="0.25">
      <c r="A16" s="15">
        <v>13</v>
      </c>
      <c r="B16" s="3" t="e">
        <f t="shared" si="0"/>
        <v>#REF!</v>
      </c>
      <c r="C16" s="3">
        <v>11</v>
      </c>
      <c r="D16" s="17" t="s">
        <v>27</v>
      </c>
      <c r="E16" s="14">
        <v>42369</v>
      </c>
      <c r="F16" s="15" t="s">
        <v>13</v>
      </c>
      <c r="G16" s="15" t="s">
        <v>28</v>
      </c>
      <c r="H16" s="15" t="s">
        <v>15</v>
      </c>
      <c r="I16" s="15" t="s">
        <v>73</v>
      </c>
      <c r="J16" s="2">
        <v>2016</v>
      </c>
    </row>
    <row r="17" spans="1:10" ht="46.5" customHeight="1" x14ac:dyDescent="0.25">
      <c r="A17" s="15">
        <v>14</v>
      </c>
      <c r="B17" s="3" t="e">
        <f t="shared" si="0"/>
        <v>#REF!</v>
      </c>
      <c r="C17" s="3">
        <v>12</v>
      </c>
      <c r="D17" s="13" t="s">
        <v>29</v>
      </c>
      <c r="E17" s="14">
        <v>42369</v>
      </c>
      <c r="F17" s="15" t="s">
        <v>13</v>
      </c>
      <c r="G17" s="15" t="s">
        <v>14</v>
      </c>
      <c r="H17" s="15" t="s">
        <v>15</v>
      </c>
      <c r="I17" s="15" t="s">
        <v>73</v>
      </c>
      <c r="J17" s="2">
        <v>2016</v>
      </c>
    </row>
    <row r="18" spans="1:10" ht="63" customHeight="1" x14ac:dyDescent="0.25">
      <c r="A18" s="15">
        <v>15</v>
      </c>
      <c r="B18" s="5" t="e">
        <f t="shared" si="0"/>
        <v>#REF!</v>
      </c>
      <c r="C18" s="5">
        <v>13</v>
      </c>
      <c r="D18" s="13" t="s">
        <v>29</v>
      </c>
      <c r="E18" s="14">
        <v>42369</v>
      </c>
      <c r="F18" s="15" t="s">
        <v>6</v>
      </c>
      <c r="G18" s="15" t="s">
        <v>7</v>
      </c>
      <c r="H18" s="15" t="s">
        <v>8</v>
      </c>
      <c r="I18" s="15" t="s">
        <v>73</v>
      </c>
      <c r="J18" s="2" t="s">
        <v>68</v>
      </c>
    </row>
    <row r="19" spans="1:10" ht="48" customHeight="1" x14ac:dyDescent="0.25">
      <c r="A19" s="15">
        <v>16</v>
      </c>
      <c r="B19" s="3" t="e">
        <f t="shared" si="0"/>
        <v>#REF!</v>
      </c>
      <c r="C19" s="3">
        <v>14</v>
      </c>
      <c r="D19" s="13" t="s">
        <v>30</v>
      </c>
      <c r="E19" s="14">
        <v>42369</v>
      </c>
      <c r="F19" s="15" t="s">
        <v>13</v>
      </c>
      <c r="G19" s="15" t="s">
        <v>31</v>
      </c>
      <c r="H19" s="15" t="s">
        <v>15</v>
      </c>
      <c r="I19" s="15" t="s">
        <v>73</v>
      </c>
      <c r="J19" s="2">
        <v>2016</v>
      </c>
    </row>
    <row r="20" spans="1:10" ht="47.25" x14ac:dyDescent="0.25">
      <c r="A20" s="15">
        <v>17</v>
      </c>
      <c r="B20" s="5" t="e">
        <f>#REF!+1</f>
        <v>#REF!</v>
      </c>
      <c r="C20" s="5">
        <v>15</v>
      </c>
      <c r="D20" s="13" t="s">
        <v>32</v>
      </c>
      <c r="E20" s="14">
        <v>42369</v>
      </c>
      <c r="F20" s="15" t="s">
        <v>6</v>
      </c>
      <c r="G20" s="15" t="s">
        <v>11</v>
      </c>
      <c r="H20" s="15" t="s">
        <v>8</v>
      </c>
      <c r="I20" s="15" t="s">
        <v>73</v>
      </c>
      <c r="J20" s="2">
        <v>2016</v>
      </c>
    </row>
    <row r="21" spans="1:10" ht="66.75" customHeight="1" x14ac:dyDescent="0.25">
      <c r="A21" s="15">
        <v>18</v>
      </c>
      <c r="B21" s="3" t="e">
        <f t="shared" si="0"/>
        <v>#REF!</v>
      </c>
      <c r="C21" s="3"/>
      <c r="D21" s="13" t="s">
        <v>33</v>
      </c>
      <c r="E21" s="14">
        <v>42369</v>
      </c>
      <c r="F21" s="15" t="s">
        <v>6</v>
      </c>
      <c r="G21" s="15" t="s">
        <v>11</v>
      </c>
      <c r="H21" s="15" t="s">
        <v>8</v>
      </c>
      <c r="I21" s="15" t="s">
        <v>74</v>
      </c>
      <c r="J21" s="2">
        <v>2015</v>
      </c>
    </row>
    <row r="22" spans="1:10" ht="85.5" customHeight="1" x14ac:dyDescent="0.25">
      <c r="A22" s="15">
        <v>19</v>
      </c>
      <c r="B22" s="3" t="e">
        <f t="shared" si="0"/>
        <v>#REF!</v>
      </c>
      <c r="C22" s="3"/>
      <c r="D22" s="13" t="s">
        <v>34</v>
      </c>
      <c r="E22" s="14">
        <v>42369</v>
      </c>
      <c r="F22" s="15" t="s">
        <v>6</v>
      </c>
      <c r="G22" s="15" t="s">
        <v>11</v>
      </c>
      <c r="H22" s="15" t="s">
        <v>8</v>
      </c>
      <c r="I22" s="15" t="s">
        <v>74</v>
      </c>
      <c r="J22" s="2">
        <v>2015</v>
      </c>
    </row>
    <row r="23" spans="1:10" ht="63" customHeight="1" x14ac:dyDescent="0.25">
      <c r="A23" s="15">
        <v>20</v>
      </c>
      <c r="B23" s="5" t="e">
        <f t="shared" si="0"/>
        <v>#REF!</v>
      </c>
      <c r="C23" s="5">
        <v>16</v>
      </c>
      <c r="D23" s="13" t="s">
        <v>35</v>
      </c>
      <c r="E23" s="14">
        <v>42369</v>
      </c>
      <c r="F23" s="15" t="s">
        <v>6</v>
      </c>
      <c r="G23" s="15" t="s">
        <v>11</v>
      </c>
      <c r="H23" s="15" t="s">
        <v>8</v>
      </c>
      <c r="I23" s="15" t="s">
        <v>73</v>
      </c>
      <c r="J23" s="2">
        <v>2016</v>
      </c>
    </row>
    <row r="24" spans="1:10" ht="54" customHeight="1" x14ac:dyDescent="0.25">
      <c r="A24" s="15">
        <v>21</v>
      </c>
      <c r="B24" s="6" t="e">
        <f t="shared" si="0"/>
        <v>#REF!</v>
      </c>
      <c r="C24" s="6">
        <v>17</v>
      </c>
      <c r="D24" s="13" t="s">
        <v>36</v>
      </c>
      <c r="E24" s="14">
        <v>42369</v>
      </c>
      <c r="F24" s="15" t="s">
        <v>6</v>
      </c>
      <c r="G24" s="15" t="s">
        <v>11</v>
      </c>
      <c r="H24" s="15" t="s">
        <v>8</v>
      </c>
      <c r="I24" s="15" t="s">
        <v>73</v>
      </c>
      <c r="J24" s="2">
        <v>2016</v>
      </c>
    </row>
    <row r="25" spans="1:10" ht="54.75" customHeight="1" x14ac:dyDescent="0.25">
      <c r="A25" s="15">
        <v>22</v>
      </c>
      <c r="B25" s="5" t="e">
        <f t="shared" si="0"/>
        <v>#REF!</v>
      </c>
      <c r="C25" s="5">
        <v>18</v>
      </c>
      <c r="D25" s="13" t="s">
        <v>37</v>
      </c>
      <c r="E25" s="14">
        <v>42369</v>
      </c>
      <c r="F25" s="15" t="s">
        <v>6</v>
      </c>
      <c r="G25" s="15" t="s">
        <v>11</v>
      </c>
      <c r="H25" s="15" t="s">
        <v>8</v>
      </c>
      <c r="I25" s="15" t="s">
        <v>73</v>
      </c>
      <c r="J25" s="2">
        <v>2016</v>
      </c>
    </row>
    <row r="26" spans="1:10" ht="50.25" customHeight="1" x14ac:dyDescent="0.25">
      <c r="A26" s="15">
        <v>23</v>
      </c>
      <c r="B26" s="5" t="e">
        <f>#REF!+1</f>
        <v>#REF!</v>
      </c>
      <c r="C26" s="5">
        <v>20</v>
      </c>
      <c r="D26" s="13" t="s">
        <v>38</v>
      </c>
      <c r="E26" s="14">
        <v>42369</v>
      </c>
      <c r="F26" s="15" t="s">
        <v>6</v>
      </c>
      <c r="G26" s="15" t="s">
        <v>11</v>
      </c>
      <c r="H26" s="15" t="s">
        <v>8</v>
      </c>
      <c r="I26" s="15" t="s">
        <v>73</v>
      </c>
      <c r="J26" s="2">
        <v>2016</v>
      </c>
    </row>
    <row r="27" spans="1:10" ht="49.5" customHeight="1" x14ac:dyDescent="0.25">
      <c r="A27" s="15">
        <v>24</v>
      </c>
      <c r="B27" s="5" t="e">
        <f t="shared" si="0"/>
        <v>#REF!</v>
      </c>
      <c r="C27" s="5">
        <v>21</v>
      </c>
      <c r="D27" s="13" t="s">
        <v>39</v>
      </c>
      <c r="E27" s="18">
        <v>42369</v>
      </c>
      <c r="F27" s="15" t="s">
        <v>6</v>
      </c>
      <c r="G27" s="15" t="s">
        <v>11</v>
      </c>
      <c r="H27" s="15" t="s">
        <v>8</v>
      </c>
      <c r="I27" s="15" t="s">
        <v>73</v>
      </c>
      <c r="J27" s="2">
        <v>2016</v>
      </c>
    </row>
    <row r="28" spans="1:10" ht="54" customHeight="1" x14ac:dyDescent="0.25">
      <c r="A28" s="15">
        <v>25</v>
      </c>
      <c r="B28" s="5" t="e">
        <f t="shared" si="0"/>
        <v>#REF!</v>
      </c>
      <c r="C28" s="5">
        <v>22</v>
      </c>
      <c r="D28" s="13" t="s">
        <v>40</v>
      </c>
      <c r="E28" s="14">
        <v>42369</v>
      </c>
      <c r="F28" s="15" t="s">
        <v>6</v>
      </c>
      <c r="G28" s="15" t="s">
        <v>11</v>
      </c>
      <c r="H28" s="15" t="s">
        <v>8</v>
      </c>
      <c r="I28" s="15" t="s">
        <v>73</v>
      </c>
      <c r="J28" s="2">
        <v>2016</v>
      </c>
    </row>
    <row r="29" spans="1:10" ht="72.75" customHeight="1" x14ac:dyDescent="0.25">
      <c r="A29" s="15">
        <v>26</v>
      </c>
      <c r="B29" s="5" t="e">
        <f t="shared" si="0"/>
        <v>#REF!</v>
      </c>
      <c r="C29" s="5">
        <v>23</v>
      </c>
      <c r="D29" s="13" t="s">
        <v>41</v>
      </c>
      <c r="E29" s="14">
        <v>42369</v>
      </c>
      <c r="F29" s="15" t="s">
        <v>6</v>
      </c>
      <c r="G29" s="15" t="s">
        <v>42</v>
      </c>
      <c r="H29" s="15" t="s">
        <v>8</v>
      </c>
      <c r="I29" s="15" t="s">
        <v>73</v>
      </c>
      <c r="J29" s="2">
        <v>2016</v>
      </c>
    </row>
    <row r="30" spans="1:10" ht="47.25" x14ac:dyDescent="0.25">
      <c r="A30" s="15">
        <v>27</v>
      </c>
      <c r="B30" s="5" t="e">
        <f>#REF!+1</f>
        <v>#REF!</v>
      </c>
      <c r="C30" s="5">
        <v>24</v>
      </c>
      <c r="D30" s="13" t="s">
        <v>43</v>
      </c>
      <c r="E30" s="14">
        <v>42369</v>
      </c>
      <c r="F30" s="15" t="s">
        <v>6</v>
      </c>
      <c r="G30" s="15" t="s">
        <v>42</v>
      </c>
      <c r="H30" s="15" t="s">
        <v>8</v>
      </c>
      <c r="I30" s="15" t="s">
        <v>73</v>
      </c>
      <c r="J30" s="2">
        <v>2016</v>
      </c>
    </row>
    <row r="31" spans="1:10" ht="47.25" x14ac:dyDescent="0.25">
      <c r="A31" s="15">
        <v>28</v>
      </c>
      <c r="B31" s="5" t="e">
        <f t="shared" si="0"/>
        <v>#REF!</v>
      </c>
      <c r="C31" s="5">
        <v>25</v>
      </c>
      <c r="D31" s="13" t="s">
        <v>44</v>
      </c>
      <c r="E31" s="14">
        <v>42369</v>
      </c>
      <c r="F31" s="15" t="s">
        <v>6</v>
      </c>
      <c r="G31" s="15" t="s">
        <v>42</v>
      </c>
      <c r="H31" s="15" t="s">
        <v>8</v>
      </c>
      <c r="I31" s="15" t="s">
        <v>73</v>
      </c>
      <c r="J31" s="2">
        <v>2016</v>
      </c>
    </row>
    <row r="32" spans="1:10" ht="49.5" customHeight="1" x14ac:dyDescent="0.25">
      <c r="A32" s="15">
        <v>29</v>
      </c>
      <c r="B32" s="3" t="e">
        <f t="shared" si="0"/>
        <v>#REF!</v>
      </c>
      <c r="C32" s="3">
        <v>26</v>
      </c>
      <c r="D32" s="13" t="s">
        <v>45</v>
      </c>
      <c r="E32" s="14">
        <v>42369</v>
      </c>
      <c r="F32" s="16" t="s">
        <v>20</v>
      </c>
      <c r="G32" s="15" t="s">
        <v>42</v>
      </c>
      <c r="H32" s="15" t="s">
        <v>8</v>
      </c>
      <c r="I32" s="15" t="s">
        <v>73</v>
      </c>
      <c r="J32" s="2">
        <v>2016</v>
      </c>
    </row>
    <row r="33" spans="1:11" ht="47.25" x14ac:dyDescent="0.25">
      <c r="A33" s="15">
        <v>30</v>
      </c>
      <c r="B33" s="3" t="e">
        <f t="shared" si="0"/>
        <v>#REF!</v>
      </c>
      <c r="C33" s="3">
        <v>27</v>
      </c>
      <c r="D33" s="13" t="s">
        <v>46</v>
      </c>
      <c r="E33" s="14">
        <v>42369</v>
      </c>
      <c r="F33" s="16" t="s">
        <v>20</v>
      </c>
      <c r="G33" s="15" t="s">
        <v>42</v>
      </c>
      <c r="H33" s="15" t="s">
        <v>8</v>
      </c>
      <c r="I33" s="15" t="s">
        <v>73</v>
      </c>
      <c r="J33" s="2">
        <v>2016</v>
      </c>
    </row>
    <row r="34" spans="1:11" ht="30" customHeight="1" x14ac:dyDescent="0.25">
      <c r="A34" s="15">
        <v>31</v>
      </c>
      <c r="B34" s="3" t="e">
        <f t="shared" si="0"/>
        <v>#REF!</v>
      </c>
      <c r="C34" s="3">
        <v>28</v>
      </c>
      <c r="D34" s="13" t="s">
        <v>47</v>
      </c>
      <c r="E34" s="14">
        <v>42369</v>
      </c>
      <c r="F34" s="16" t="s">
        <v>20</v>
      </c>
      <c r="G34" s="15" t="s">
        <v>42</v>
      </c>
      <c r="H34" s="15" t="s">
        <v>8</v>
      </c>
      <c r="I34" s="15" t="s">
        <v>73</v>
      </c>
      <c r="J34" s="2">
        <v>2016</v>
      </c>
    </row>
    <row r="35" spans="1:11" ht="47.25" x14ac:dyDescent="0.25">
      <c r="A35" s="15">
        <v>32</v>
      </c>
      <c r="B35" s="5" t="e">
        <f t="shared" si="0"/>
        <v>#REF!</v>
      </c>
      <c r="C35" s="5">
        <v>29</v>
      </c>
      <c r="D35" s="13" t="s">
        <v>48</v>
      </c>
      <c r="E35" s="14">
        <v>42369</v>
      </c>
      <c r="F35" s="15" t="s">
        <v>6</v>
      </c>
      <c r="G35" s="15" t="s">
        <v>42</v>
      </c>
      <c r="H35" s="15" t="s">
        <v>8</v>
      </c>
      <c r="I35" s="15" t="s">
        <v>73</v>
      </c>
      <c r="J35" s="2">
        <v>2016</v>
      </c>
    </row>
    <row r="36" spans="1:11" ht="47.25" x14ac:dyDescent="0.25">
      <c r="A36" s="15">
        <v>33</v>
      </c>
      <c r="B36" s="5" t="e">
        <f>#REF!+1</f>
        <v>#REF!</v>
      </c>
      <c r="C36" s="5">
        <v>30</v>
      </c>
      <c r="D36" s="13" t="s">
        <v>49</v>
      </c>
      <c r="E36" s="14">
        <v>42369</v>
      </c>
      <c r="F36" s="15" t="s">
        <v>6</v>
      </c>
      <c r="G36" s="15" t="s">
        <v>42</v>
      </c>
      <c r="H36" s="15" t="s">
        <v>8</v>
      </c>
      <c r="I36" s="15" t="s">
        <v>73</v>
      </c>
      <c r="J36" s="2">
        <v>2016</v>
      </c>
    </row>
    <row r="37" spans="1:11" ht="47.25" x14ac:dyDescent="0.25">
      <c r="A37" s="15">
        <v>34</v>
      </c>
      <c r="B37" s="3" t="e">
        <f t="shared" si="0"/>
        <v>#REF!</v>
      </c>
      <c r="C37" s="3">
        <v>31</v>
      </c>
      <c r="D37" s="13" t="s">
        <v>49</v>
      </c>
      <c r="E37" s="14">
        <v>42369</v>
      </c>
      <c r="F37" s="16" t="s">
        <v>20</v>
      </c>
      <c r="G37" s="15" t="s">
        <v>42</v>
      </c>
      <c r="H37" s="15" t="s">
        <v>8</v>
      </c>
      <c r="I37" s="15" t="s">
        <v>73</v>
      </c>
      <c r="J37" s="2">
        <v>2016</v>
      </c>
    </row>
    <row r="38" spans="1:11" ht="47.25" x14ac:dyDescent="0.25">
      <c r="A38" s="15">
        <v>35</v>
      </c>
      <c r="B38" s="3" t="e">
        <f>#REF!+1</f>
        <v>#REF!</v>
      </c>
      <c r="C38" s="3">
        <v>32</v>
      </c>
      <c r="D38" s="13" t="s">
        <v>50</v>
      </c>
      <c r="E38" s="14">
        <v>42369</v>
      </c>
      <c r="F38" s="16" t="s">
        <v>13</v>
      </c>
      <c r="G38" s="15" t="s">
        <v>31</v>
      </c>
      <c r="H38" s="15" t="s">
        <v>51</v>
      </c>
      <c r="I38" s="15" t="s">
        <v>73</v>
      </c>
      <c r="J38" s="2">
        <v>2016</v>
      </c>
    </row>
    <row r="39" spans="1:11" ht="47.25" x14ac:dyDescent="0.25">
      <c r="A39" s="15">
        <v>36</v>
      </c>
      <c r="B39" s="3" t="e">
        <f t="shared" si="0"/>
        <v>#REF!</v>
      </c>
      <c r="C39" s="3">
        <v>33</v>
      </c>
      <c r="D39" s="13" t="s">
        <v>52</v>
      </c>
      <c r="E39" s="14">
        <v>42369</v>
      </c>
      <c r="F39" s="16" t="s">
        <v>13</v>
      </c>
      <c r="G39" s="15" t="s">
        <v>53</v>
      </c>
      <c r="H39" s="15" t="s">
        <v>51</v>
      </c>
      <c r="I39" s="15" t="s">
        <v>73</v>
      </c>
      <c r="J39" s="2">
        <v>2016</v>
      </c>
    </row>
    <row r="40" spans="1:11" ht="47.25" x14ac:dyDescent="0.25">
      <c r="A40" s="15">
        <v>37</v>
      </c>
      <c r="B40" s="3" t="e">
        <f t="shared" si="0"/>
        <v>#REF!</v>
      </c>
      <c r="C40" s="3"/>
      <c r="D40" s="13" t="s">
        <v>52</v>
      </c>
      <c r="E40" s="14">
        <v>42369</v>
      </c>
      <c r="F40" s="16" t="s">
        <v>6</v>
      </c>
      <c r="G40" s="15" t="s">
        <v>7</v>
      </c>
      <c r="H40" s="15" t="s">
        <v>8</v>
      </c>
      <c r="I40" s="15" t="s">
        <v>73</v>
      </c>
      <c r="J40" s="2">
        <v>2015</v>
      </c>
    </row>
    <row r="41" spans="1:11" ht="47.25" x14ac:dyDescent="0.25">
      <c r="A41" s="15">
        <v>38</v>
      </c>
      <c r="B41" s="3" t="e">
        <f t="shared" si="0"/>
        <v>#REF!</v>
      </c>
      <c r="C41" s="3">
        <v>34</v>
      </c>
      <c r="D41" s="13" t="s">
        <v>54</v>
      </c>
      <c r="E41" s="14">
        <v>42369</v>
      </c>
      <c r="F41" s="16" t="s">
        <v>13</v>
      </c>
      <c r="G41" s="15" t="s">
        <v>28</v>
      </c>
      <c r="H41" s="15" t="s">
        <v>51</v>
      </c>
      <c r="I41" s="15" t="s">
        <v>73</v>
      </c>
      <c r="J41" s="2">
        <v>2016</v>
      </c>
    </row>
    <row r="42" spans="1:11" ht="61.5" customHeight="1" x14ac:dyDescent="0.25">
      <c r="A42" s="15">
        <v>39</v>
      </c>
      <c r="B42" s="5" t="e">
        <f t="shared" si="0"/>
        <v>#REF!</v>
      </c>
      <c r="C42" s="5">
        <v>35</v>
      </c>
      <c r="D42" s="13" t="s">
        <v>54</v>
      </c>
      <c r="E42" s="14">
        <v>42369</v>
      </c>
      <c r="F42" s="15" t="s">
        <v>6</v>
      </c>
      <c r="G42" s="15" t="s">
        <v>7</v>
      </c>
      <c r="H42" s="15" t="s">
        <v>8</v>
      </c>
      <c r="I42" s="15" t="s">
        <v>73</v>
      </c>
      <c r="J42" s="2">
        <v>2016</v>
      </c>
      <c r="K42" s="8"/>
    </row>
    <row r="43" spans="1:11" ht="47.25" x14ac:dyDescent="0.25">
      <c r="A43" s="15">
        <v>40</v>
      </c>
      <c r="B43" s="3" t="e">
        <f t="shared" si="0"/>
        <v>#REF!</v>
      </c>
      <c r="C43" s="3">
        <v>36</v>
      </c>
      <c r="D43" s="13" t="s">
        <v>55</v>
      </c>
      <c r="E43" s="14">
        <v>42369</v>
      </c>
      <c r="F43" s="15" t="s">
        <v>13</v>
      </c>
      <c r="G43" s="15" t="s">
        <v>53</v>
      </c>
      <c r="H43" s="15" t="s">
        <v>51</v>
      </c>
      <c r="I43" s="15" t="s">
        <v>73</v>
      </c>
      <c r="J43" s="2">
        <v>2016</v>
      </c>
    </row>
    <row r="44" spans="1:11" ht="69.75" customHeight="1" x14ac:dyDescent="0.25">
      <c r="A44" s="15">
        <v>41</v>
      </c>
      <c r="B44" s="5" t="e">
        <f t="shared" si="0"/>
        <v>#REF!</v>
      </c>
      <c r="C44" s="5">
        <v>37</v>
      </c>
      <c r="D44" s="13" t="s">
        <v>55</v>
      </c>
      <c r="E44" s="14">
        <v>42369</v>
      </c>
      <c r="F44" s="15" t="s">
        <v>6</v>
      </c>
      <c r="G44" s="15" t="s">
        <v>7</v>
      </c>
      <c r="H44" s="15" t="s">
        <v>8</v>
      </c>
      <c r="I44" s="15" t="s">
        <v>73</v>
      </c>
      <c r="J44" s="2">
        <v>2016</v>
      </c>
      <c r="K44" s="8"/>
    </row>
    <row r="45" spans="1:11" ht="51.75" customHeight="1" x14ac:dyDescent="0.25">
      <c r="A45" s="15">
        <v>42</v>
      </c>
      <c r="B45" s="3" t="e">
        <f t="shared" si="0"/>
        <v>#REF!</v>
      </c>
      <c r="C45" s="3">
        <v>38</v>
      </c>
      <c r="D45" s="13" t="s">
        <v>56</v>
      </c>
      <c r="E45" s="14">
        <v>42369</v>
      </c>
      <c r="F45" s="15" t="s">
        <v>13</v>
      </c>
      <c r="G45" s="15" t="s">
        <v>57</v>
      </c>
      <c r="H45" s="15" t="s">
        <v>51</v>
      </c>
      <c r="I45" s="15" t="s">
        <v>73</v>
      </c>
      <c r="J45" s="2">
        <v>2016</v>
      </c>
    </row>
    <row r="46" spans="1:11" ht="38.25" customHeight="1" x14ac:dyDescent="0.25">
      <c r="A46" s="15">
        <v>43</v>
      </c>
      <c r="B46" s="5" t="e">
        <f t="shared" si="0"/>
        <v>#REF!</v>
      </c>
      <c r="C46" s="5">
        <v>39</v>
      </c>
      <c r="D46" s="13" t="s">
        <v>58</v>
      </c>
      <c r="E46" s="14">
        <v>42369</v>
      </c>
      <c r="F46" s="15" t="s">
        <v>6</v>
      </c>
      <c r="G46" s="15" t="s">
        <v>42</v>
      </c>
      <c r="H46" s="15" t="s">
        <v>8</v>
      </c>
      <c r="I46" s="15" t="s">
        <v>73</v>
      </c>
      <c r="J46" s="2">
        <v>2016</v>
      </c>
      <c r="K46" s="8"/>
    </row>
    <row r="47" spans="1:11" ht="47.25" x14ac:dyDescent="0.25">
      <c r="A47" s="15">
        <v>44</v>
      </c>
      <c r="B47" s="3" t="e">
        <f t="shared" si="0"/>
        <v>#REF!</v>
      </c>
      <c r="C47" s="3">
        <v>40</v>
      </c>
      <c r="D47" s="13" t="s">
        <v>59</v>
      </c>
      <c r="E47" s="14">
        <v>42369</v>
      </c>
      <c r="F47" s="15" t="s">
        <v>13</v>
      </c>
      <c r="G47" s="15" t="s">
        <v>60</v>
      </c>
      <c r="H47" s="15" t="s">
        <v>51</v>
      </c>
      <c r="I47" s="15" t="s">
        <v>73</v>
      </c>
      <c r="J47" s="2">
        <v>2016</v>
      </c>
    </row>
    <row r="48" spans="1:11" ht="50.25" customHeight="1" x14ac:dyDescent="0.25">
      <c r="A48" s="15">
        <v>45</v>
      </c>
      <c r="B48" s="3" t="e">
        <f t="shared" si="0"/>
        <v>#REF!</v>
      </c>
      <c r="C48" s="3"/>
      <c r="D48" s="13" t="s">
        <v>61</v>
      </c>
      <c r="E48" s="14">
        <v>42369</v>
      </c>
      <c r="F48" s="15" t="s">
        <v>6</v>
      </c>
      <c r="G48" s="15" t="s">
        <v>42</v>
      </c>
      <c r="H48" s="15" t="s">
        <v>8</v>
      </c>
      <c r="I48" s="15" t="s">
        <v>73</v>
      </c>
      <c r="J48" s="2" t="s">
        <v>68</v>
      </c>
    </row>
    <row r="49" spans="1:11" ht="48" customHeight="1" x14ac:dyDescent="0.25">
      <c r="A49" s="15">
        <v>46</v>
      </c>
      <c r="B49" s="3" t="e">
        <f t="shared" si="0"/>
        <v>#REF!</v>
      </c>
      <c r="C49" s="3">
        <v>41</v>
      </c>
      <c r="D49" s="13" t="s">
        <v>62</v>
      </c>
      <c r="E49" s="14">
        <v>42369</v>
      </c>
      <c r="F49" s="15" t="s">
        <v>13</v>
      </c>
      <c r="G49" s="15" t="s">
        <v>60</v>
      </c>
      <c r="H49" s="15" t="s">
        <v>15</v>
      </c>
      <c r="I49" s="15" t="s">
        <v>73</v>
      </c>
      <c r="J49" s="2">
        <v>2016</v>
      </c>
    </row>
    <row r="50" spans="1:11" ht="45.75" customHeight="1" x14ac:dyDescent="0.25">
      <c r="A50" s="15">
        <v>47</v>
      </c>
      <c r="B50" s="3" t="e">
        <f t="shared" si="0"/>
        <v>#REF!</v>
      </c>
      <c r="C50" s="3"/>
      <c r="D50" s="13" t="s">
        <v>63</v>
      </c>
      <c r="E50" s="14">
        <v>42369</v>
      </c>
      <c r="F50" s="15" t="s">
        <v>6</v>
      </c>
      <c r="G50" s="15" t="s">
        <v>42</v>
      </c>
      <c r="H50" s="15" t="s">
        <v>8</v>
      </c>
      <c r="I50" s="15" t="s">
        <v>73</v>
      </c>
      <c r="J50" s="2">
        <v>2015</v>
      </c>
    </row>
    <row r="51" spans="1:11" ht="54.75" customHeight="1" x14ac:dyDescent="0.25">
      <c r="A51" s="15">
        <v>48</v>
      </c>
      <c r="B51" s="3" t="e">
        <f t="shared" si="0"/>
        <v>#REF!</v>
      </c>
      <c r="C51" s="3"/>
      <c r="D51" s="13" t="s">
        <v>64</v>
      </c>
      <c r="E51" s="14">
        <v>42369</v>
      </c>
      <c r="F51" s="15" t="s">
        <v>6</v>
      </c>
      <c r="G51" s="15" t="s">
        <v>42</v>
      </c>
      <c r="H51" s="15" t="s">
        <v>8</v>
      </c>
      <c r="I51" s="15" t="s">
        <v>73</v>
      </c>
      <c r="J51" s="2">
        <v>2015</v>
      </c>
    </row>
    <row r="52" spans="1:11" ht="63" x14ac:dyDescent="0.25">
      <c r="A52" s="15">
        <v>49</v>
      </c>
      <c r="B52" s="5" t="e">
        <f t="shared" si="0"/>
        <v>#REF!</v>
      </c>
      <c r="C52" s="5">
        <v>42</v>
      </c>
      <c r="D52" s="13" t="s">
        <v>65</v>
      </c>
      <c r="E52" s="14">
        <v>42369</v>
      </c>
      <c r="F52" s="15" t="s">
        <v>6</v>
      </c>
      <c r="G52" s="15" t="s">
        <v>42</v>
      </c>
      <c r="H52" s="15" t="s">
        <v>8</v>
      </c>
      <c r="I52" s="15" t="s">
        <v>74</v>
      </c>
      <c r="J52" s="2">
        <v>2016</v>
      </c>
      <c r="K52" s="8"/>
    </row>
    <row r="53" spans="1:11" ht="51" customHeight="1" x14ac:dyDescent="0.25">
      <c r="A53" s="15">
        <v>50</v>
      </c>
      <c r="B53" s="5" t="e">
        <f t="shared" si="0"/>
        <v>#REF!</v>
      </c>
      <c r="C53" s="5">
        <v>43</v>
      </c>
      <c r="D53" s="13" t="s">
        <v>66</v>
      </c>
      <c r="E53" s="14">
        <v>42369</v>
      </c>
      <c r="F53" s="15" t="s">
        <v>6</v>
      </c>
      <c r="G53" s="15" t="s">
        <v>11</v>
      </c>
      <c r="H53" s="15" t="s">
        <v>8</v>
      </c>
      <c r="I53" s="15" t="s">
        <v>73</v>
      </c>
      <c r="J53" s="2">
        <v>2016</v>
      </c>
      <c r="K53" s="8"/>
    </row>
    <row r="54" spans="1:11" ht="57.75" customHeight="1" x14ac:dyDescent="0.25">
      <c r="A54" s="15">
        <v>51</v>
      </c>
      <c r="B54" s="5" t="e">
        <f t="shared" si="0"/>
        <v>#REF!</v>
      </c>
      <c r="C54" s="5">
        <v>44</v>
      </c>
      <c r="D54" s="13" t="s">
        <v>67</v>
      </c>
      <c r="E54" s="14">
        <v>42369</v>
      </c>
      <c r="F54" s="15" t="s">
        <v>6</v>
      </c>
      <c r="G54" s="15" t="s">
        <v>11</v>
      </c>
      <c r="H54" s="15" t="s">
        <v>8</v>
      </c>
      <c r="I54" s="15" t="s">
        <v>73</v>
      </c>
      <c r="J54" s="2">
        <v>2016</v>
      </c>
      <c r="K54" s="8"/>
    </row>
    <row r="55" spans="1:11" ht="15.75" x14ac:dyDescent="0.25">
      <c r="B55" s="7"/>
      <c r="C55" s="7"/>
      <c r="D55" s="7"/>
      <c r="E55" s="7"/>
      <c r="F55" s="7"/>
      <c r="I55" s="9"/>
    </row>
  </sheetData>
  <autoFilter ref="B3:J55"/>
  <mergeCells count="1">
    <mergeCell ref="A2:I2"/>
  </mergeCells>
  <pageMargins left="0.70866141732283472" right="0.70866141732283472" top="0.74803149606299213" bottom="0.74803149606299213" header="0.31496062992125984" footer="0.31496062992125984"/>
  <pageSetup paperSize="9" scale="51" orientation="portrait" r:id="rId1"/>
  <rowBreaks count="1" manualBreakCount="1">
    <brk id="55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Лист3</vt:lpstr>
      <vt:lpstr>Лист3!Область_печати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2016-09-21T10:14:56Z</dcterms:modified>
</cp:coreProperties>
</file>